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arisca\Documents\CUENTA PUBLICA 2022\"/>
    </mc:Choice>
  </mc:AlternateContent>
  <xr:revisionPtr revIDLastSave="0" documentId="8_{37C9FF83-4BBA-4520-9C84-A4DDC7240A6F}" xr6:coauthVersionLast="47" xr6:coauthVersionMax="47" xr10:uidLastSave="{00000000-0000-0000-0000-000000000000}"/>
  <bookViews>
    <workbookView xWindow="-120" yWindow="-120" windowWidth="29040" windowHeight="15720" xr2:uid="{EF618ECD-A830-4D2E-BA17-CCB83E9DC815}"/>
  </bookViews>
  <sheets>
    <sheet name="Hoja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20" i="1" s="1"/>
  <c r="H20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H12" i="1"/>
  <c r="E12" i="1"/>
  <c r="E11" i="1"/>
  <c r="H11" i="1" s="1"/>
  <c r="E10" i="1"/>
  <c r="H10" i="1" s="1"/>
  <c r="B10" i="1"/>
</calcChain>
</file>

<file path=xl/sharedStrings.xml><?xml version="1.0" encoding="utf-8"?>
<sst xmlns="http://schemas.openxmlformats.org/spreadsheetml/2006/main" count="19" uniqueCount="19">
  <si>
    <t>Universidad Autónoma de Ciudad Juárez</t>
  </si>
  <si>
    <t xml:space="preserve">Estado Analítico del Ejercicio del Presupuesto de Egresos </t>
  </si>
  <si>
    <t>Clasificación Administrativa</t>
  </si>
  <si>
    <t>Del  01 de enero al 31 de diciembre de 2022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</si>
  <si>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</si>
  <si>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</si>
  <si>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</si>
  <si>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</si>
  <si>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</si>
  <si>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</si>
  <si>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</si>
  <si>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</si>
  <si>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</si>
  <si>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</si>
  <si>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Total del Gasto </t>
  </si>
  <si>
    <t>Mtro. Gerardo Sandoval Montes</t>
  </si>
  <si>
    <t>Lic. Ramón Aviña Andrade</t>
  </si>
  <si>
    <t>Director General de Servicios Administrativos</t>
  </si>
  <si>
    <t>Subdirector de Programaciön y Seguimiento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</si>
</sst>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 applyProtection="1">
      <alignment horizontal="right" vertical="center"/>
      <protection locked="0"/>
    </xf>
    <xf numFmtId="4" fontId="3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4" fillId="0" borderId="19" xfId="0" applyFont="1" applyBorder="1" applyProtection="1"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2" fillId="0" borderId="19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9</xdr:row>
          <xdr:rowOff>85725</xdr:rowOff>
        </xdr:from>
        <xdr:to>
          <xdr:col>11</xdr:col>
          <xdr:colOff>57150</xdr:colOff>
          <xdr:row>11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6AEF90D0-7547-42FD-AD41-EF2B4B7D2E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11</xdr:row>
          <xdr:rowOff>142875</xdr:rowOff>
        </xdr:from>
        <xdr:to>
          <xdr:col>11</xdr:col>
          <xdr:colOff>57150</xdr:colOff>
          <xdr:row>13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F33AFD51-48D9-4F62-9D5E-4D811CE778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marisca\Documents\CUENTA%20PUBLICA%202022\16_EAEPE%20-%20Clasificaci&#243;n%20Administrativa%20por%20Dependencia.xlsm" TargetMode="External"/><Relationship Id="rId1" Type="http://schemas.openxmlformats.org/officeDocument/2006/relationships/externalLinkPath" Target="16_EAEPE%20-%20Clasificaci&#243;n%20Administrativa%20por%20Dependenci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unov/Downloads/Cuenta%20p&#250;blica%20tercer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AEPE_CA_DEP"/>
    </sheetNames>
    <definedNames>
      <definedName name="Agregar_fila"/>
      <definedName name="Borrar_fila"/>
    </defined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 PPTO 2020"/>
      <sheetName val="clasif admva."/>
      <sheetName val="clas. fun."/>
      <sheetName val="clasif. econ."/>
      <sheetName val="anal. egresos "/>
      <sheetName val="anal. ingresos "/>
      <sheetName val="13"/>
      <sheetName val="16"/>
      <sheetName val="19"/>
      <sheetName val="20"/>
      <sheetName val="21"/>
      <sheetName val="24"/>
      <sheetName val="balanza julio-sept."/>
      <sheetName val="objeto del gasto 3er trimestre "/>
      <sheetName val="objeto del gasto 2do trimestre"/>
      <sheetName val="OBJ GTO 1ER TRIM 2020"/>
      <sheetName val="balanza 2do trimestre"/>
      <sheetName val="BALANZA 1ER TRIM 2020"/>
      <sheetName val="PPTO 2020"/>
      <sheetName val="OBJETO GTO ACUM"/>
      <sheetName val="BALANZA ACUM "/>
      <sheetName val="balanza oct-dic"/>
      <sheetName val="balanza jul-sept"/>
      <sheetName val="objeto gto oct-dic"/>
      <sheetName val="obj gto jul-sep"/>
      <sheetName val="obj gto abril-junio"/>
      <sheetName val="balanza abril-junio"/>
      <sheetName val="OBJETO DEL GASTO 1-19"/>
      <sheetName val="BALANZA 1ER TRIMESTRE"/>
      <sheetName val="ppto. 2018-2019"/>
      <sheetName val="2019"/>
      <sheetName val="SERVICIOS PERSONALES"/>
      <sheetName val="MATERIALES"/>
      <sheetName val="SERVICIOS GENERALES"/>
      <sheetName val="2018"/>
      <sheetName val="14"/>
      <sheetName val="15"/>
      <sheetName val="18"/>
    </sheetNames>
    <sheetDataSet>
      <sheetData sheetId="0" refreshError="1"/>
      <sheetData sheetId="1" refreshError="1">
        <row r="12">
          <cell r="C12" t="str">
            <v>Universidad Autónoma de Ciudad Juárez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AE256-7886-40E2-83CE-2E3AB6BA9473}">
  <sheetPr>
    <pageSetUpPr fitToPage="1"/>
  </sheetPr>
  <dimension ref="B1:H47"/>
  <sheetViews>
    <sheetView tabSelected="1" workbookViewId="0">
      <selection activeCell="J28" sqref="J28"/>
    </sheetView>
  </sheetViews>
  <sheetFormatPr baseColWidth="10" defaultColWidth="11.5703125" defaultRowHeight="12" x14ac:dyDescent="0.2"/>
  <cols>
    <col min="1" max="1" width="4.7109375" style="1" customWidth="1"/>
    <col min="2" max="2" width="39.57031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4.7109375" style="1" customWidth="1"/>
    <col min="10" max="16384" width="11.5703125" style="1"/>
  </cols>
  <sheetData>
    <row r="1" spans="2:8" ht="12.75" thickBot="1" x14ac:dyDescent="0.25"/>
    <row r="2" spans="2:8" x14ac:dyDescent="0.2">
      <c r="B2" s="2" t="s">
        <v>0</v>
      </c>
      <c r="C2" s="3"/>
      <c r="D2" s="3"/>
      <c r="E2" s="3"/>
      <c r="F2" s="3"/>
      <c r="G2" s="3"/>
      <c r="H2" s="4"/>
    </row>
    <row r="3" spans="2:8" x14ac:dyDescent="0.2">
      <c r="B3" s="5" t="s">
        <v>1</v>
      </c>
      <c r="C3" s="6"/>
      <c r="D3" s="6"/>
      <c r="E3" s="6"/>
      <c r="F3" s="6"/>
      <c r="G3" s="6"/>
      <c r="H3" s="7"/>
    </row>
    <row r="4" spans="2:8" x14ac:dyDescent="0.2">
      <c r="B4" s="5" t="s">
        <v>2</v>
      </c>
      <c r="C4" s="6"/>
      <c r="D4" s="6"/>
      <c r="E4" s="6"/>
      <c r="F4" s="6"/>
      <c r="G4" s="6"/>
      <c r="H4" s="7"/>
    </row>
    <row r="5" spans="2:8" ht="12.75" thickBot="1" x14ac:dyDescent="0.25">
      <c r="B5" s="8" t="s">
        <v>3</v>
      </c>
      <c r="C5" s="9"/>
      <c r="D5" s="9"/>
      <c r="E5" s="9"/>
      <c r="F5" s="9"/>
      <c r="G5" s="9"/>
      <c r="H5" s="10"/>
    </row>
    <row r="6" spans="2:8" ht="12.75" thickBot="1" x14ac:dyDescent="0.25">
      <c r="B6" s="11" t="s">
        <v>4</v>
      </c>
      <c r="C6" s="12" t="s">
        <v>5</v>
      </c>
      <c r="D6" s="13"/>
      <c r="E6" s="13"/>
      <c r="F6" s="13"/>
      <c r="G6" s="14"/>
      <c r="H6" s="15" t="s">
        <v>6</v>
      </c>
    </row>
    <row r="7" spans="2:8" ht="24.75" thickBot="1" x14ac:dyDescent="0.25">
      <c r="B7" s="16"/>
      <c r="C7" s="17" t="s">
        <v>7</v>
      </c>
      <c r="D7" s="17" t="s">
        <v>8</v>
      </c>
      <c r="E7" s="17" t="s">
        <v>9</v>
      </c>
      <c r="F7" s="17" t="s">
        <v>10</v>
      </c>
      <c r="G7" s="17" t="s">
        <v>11</v>
      </c>
      <c r="H7" s="18"/>
    </row>
    <row r="8" spans="2:8" ht="12.75" thickBot="1" x14ac:dyDescent="0.25">
      <c r="B8" s="19"/>
      <c r="C8" s="20">
        <v>1</v>
      </c>
      <c r="D8" s="20">
        <v>2</v>
      </c>
      <c r="E8" s="20" t="s">
        <v>12</v>
      </c>
      <c r="F8" s="20">
        <v>4</v>
      </c>
      <c r="G8" s="20">
        <v>5</v>
      </c>
      <c r="H8" s="21" t="s">
        <v>13</v>
      </c>
    </row>
    <row r="9" spans="2:8" x14ac:dyDescent="0.2">
      <c r="B9" s="22"/>
      <c r="C9" s="23"/>
      <c r="D9" s="24"/>
      <c r="E9" s="25"/>
      <c r="F9" s="24"/>
      <c r="G9" s="23"/>
      <c r="H9" s="26"/>
    </row>
    <row r="10" spans="2:8" x14ac:dyDescent="0.2">
      <c r="B10" s="27" t="str">
        <f>+'[2]clasif admva.'!C12</f>
        <v>Universidad Autónoma de Ciudad Juárez</v>
      </c>
      <c r="C10" s="28">
        <v>2086434153.6599998</v>
      </c>
      <c r="D10" s="29">
        <v>184184435.09999999</v>
      </c>
      <c r="E10" s="28">
        <f>C10+D10</f>
        <v>2270618588.7599998</v>
      </c>
      <c r="F10" s="29">
        <v>2152861540.3199997</v>
      </c>
      <c r="G10" s="28">
        <v>2152861540.3199997</v>
      </c>
      <c r="H10" s="30">
        <f t="shared" ref="H10:H18" si="0">E10-F10</f>
        <v>117757048.44000006</v>
      </c>
    </row>
    <row r="11" spans="2:8" x14ac:dyDescent="0.2">
      <c r="B11" s="27"/>
      <c r="C11" s="28">
        <v>0</v>
      </c>
      <c r="D11" s="29">
        <v>0</v>
      </c>
      <c r="E11" s="28">
        <f t="shared" ref="E11:E18" si="1">C11+D11</f>
        <v>0</v>
      </c>
      <c r="F11" s="29">
        <v>0</v>
      </c>
      <c r="G11" s="28">
        <v>0</v>
      </c>
      <c r="H11" s="30">
        <f t="shared" si="0"/>
        <v>0</v>
      </c>
    </row>
    <row r="12" spans="2:8" x14ac:dyDescent="0.2">
      <c r="B12" s="27"/>
      <c r="C12" s="28">
        <v>0</v>
      </c>
      <c r="D12" s="29">
        <v>0</v>
      </c>
      <c r="E12" s="28">
        <f t="shared" si="1"/>
        <v>0</v>
      </c>
      <c r="F12" s="29">
        <v>0</v>
      </c>
      <c r="G12" s="28">
        <v>0</v>
      </c>
      <c r="H12" s="30">
        <f t="shared" si="0"/>
        <v>0</v>
      </c>
    </row>
    <row r="13" spans="2:8" x14ac:dyDescent="0.2">
      <c r="B13" s="27"/>
      <c r="C13" s="28">
        <v>0</v>
      </c>
      <c r="D13" s="29">
        <v>0</v>
      </c>
      <c r="E13" s="28">
        <f>C13+D13</f>
        <v>0</v>
      </c>
      <c r="F13" s="29">
        <v>0</v>
      </c>
      <c r="G13" s="28">
        <v>0</v>
      </c>
      <c r="H13" s="30">
        <f t="shared" si="0"/>
        <v>0</v>
      </c>
    </row>
    <row r="14" spans="2:8" x14ac:dyDescent="0.2">
      <c r="B14" s="31"/>
      <c r="C14" s="28">
        <v>0</v>
      </c>
      <c r="D14" s="29">
        <v>0</v>
      </c>
      <c r="E14" s="28">
        <f t="shared" si="1"/>
        <v>0</v>
      </c>
      <c r="F14" s="29">
        <v>0</v>
      </c>
      <c r="G14" s="28">
        <v>0</v>
      </c>
      <c r="H14" s="30">
        <f t="shared" si="0"/>
        <v>0</v>
      </c>
    </row>
    <row r="15" spans="2:8" x14ac:dyDescent="0.2">
      <c r="B15" s="31"/>
      <c r="C15" s="28">
        <v>0</v>
      </c>
      <c r="D15" s="29">
        <v>0</v>
      </c>
      <c r="E15" s="28">
        <f t="shared" si="1"/>
        <v>0</v>
      </c>
      <c r="F15" s="29">
        <v>0</v>
      </c>
      <c r="G15" s="28">
        <v>0</v>
      </c>
      <c r="H15" s="30">
        <f t="shared" si="0"/>
        <v>0</v>
      </c>
    </row>
    <row r="16" spans="2:8" x14ac:dyDescent="0.2">
      <c r="B16" s="31"/>
      <c r="C16" s="28">
        <v>0</v>
      </c>
      <c r="D16" s="29">
        <v>0</v>
      </c>
      <c r="E16" s="28">
        <f t="shared" si="1"/>
        <v>0</v>
      </c>
      <c r="F16" s="29">
        <v>0</v>
      </c>
      <c r="G16" s="28">
        <v>0</v>
      </c>
      <c r="H16" s="30">
        <f t="shared" si="0"/>
        <v>0</v>
      </c>
    </row>
    <row r="17" spans="2:8" x14ac:dyDescent="0.2">
      <c r="B17" s="31"/>
      <c r="C17" s="28">
        <v>0</v>
      </c>
      <c r="D17" s="29">
        <v>0</v>
      </c>
      <c r="E17" s="28">
        <f t="shared" si="1"/>
        <v>0</v>
      </c>
      <c r="F17" s="29">
        <v>0</v>
      </c>
      <c r="G17" s="28">
        <v>0</v>
      </c>
      <c r="H17" s="30">
        <f t="shared" si="0"/>
        <v>0</v>
      </c>
    </row>
    <row r="18" spans="2:8" x14ac:dyDescent="0.2">
      <c r="B18" s="31"/>
      <c r="C18" s="28">
        <v>0</v>
      </c>
      <c r="D18" s="29">
        <v>0</v>
      </c>
      <c r="E18" s="28">
        <f t="shared" si="1"/>
        <v>0</v>
      </c>
      <c r="F18" s="29">
        <v>0</v>
      </c>
      <c r="G18" s="28">
        <v>0</v>
      </c>
      <c r="H18" s="30">
        <f t="shared" si="0"/>
        <v>0</v>
      </c>
    </row>
    <row r="19" spans="2:8" ht="12.75" thickBot="1" x14ac:dyDescent="0.25">
      <c r="B19" s="27"/>
      <c r="C19" s="32"/>
      <c r="D19" s="33"/>
      <c r="E19" s="28"/>
      <c r="F19" s="33"/>
      <c r="G19" s="32"/>
      <c r="H19" s="30"/>
    </row>
    <row r="20" spans="2:8" ht="12.75" thickBot="1" x14ac:dyDescent="0.25">
      <c r="B20" s="34" t="s">
        <v>14</v>
      </c>
      <c r="C20" s="35">
        <f>SUM(C9:C19)</f>
        <v>2086434153.6599998</v>
      </c>
      <c r="D20" s="36">
        <f>SUM(D9:D19)</f>
        <v>184184435.09999999</v>
      </c>
      <c r="E20" s="37">
        <f>SUM(C20,D20)</f>
        <v>2270618588.7599998</v>
      </c>
      <c r="F20" s="36">
        <f>SUM(F9:F19)</f>
        <v>2152861540.3199997</v>
      </c>
      <c r="G20" s="35">
        <f>SUM(G9:G19)</f>
        <v>2152861540.3199997</v>
      </c>
      <c r="H20" s="38">
        <f>E20-F20</f>
        <v>117757048.44000006</v>
      </c>
    </row>
    <row r="21" spans="2:8" s="39" customFormat="1" x14ac:dyDescent="0.2">
      <c r="B21" s="1"/>
      <c r="C21" s="1"/>
      <c r="D21" s="1"/>
      <c r="E21" s="1"/>
      <c r="F21" s="1"/>
      <c r="G21" s="1"/>
      <c r="H21" s="1"/>
    </row>
    <row r="22" spans="2:8" s="39" customFormat="1" x14ac:dyDescent="0.2"/>
    <row r="23" spans="2:8" s="39" customFormat="1" x14ac:dyDescent="0.2"/>
    <row r="24" spans="2:8" s="39" customFormat="1" x14ac:dyDescent="0.2"/>
    <row r="25" spans="2:8" s="39" customFormat="1" x14ac:dyDescent="0.2">
      <c r="B25" s="40"/>
      <c r="C25" s="40"/>
      <c r="D25" s="43"/>
      <c r="E25" s="40"/>
      <c r="F25" s="40"/>
      <c r="G25" s="40"/>
      <c r="H25" s="44"/>
    </row>
    <row r="26" spans="2:8" s="39" customFormat="1" x14ac:dyDescent="0.2">
      <c r="B26" s="42" t="s">
        <v>15</v>
      </c>
      <c r="C26" s="42"/>
      <c r="E26" s="41" t="s">
        <v>16</v>
      </c>
      <c r="F26" s="41"/>
      <c r="G26" s="41"/>
      <c r="H26" s="41"/>
    </row>
    <row r="27" spans="2:8" s="39" customFormat="1" x14ac:dyDescent="0.2">
      <c r="B27" s="42" t="s">
        <v>17</v>
      </c>
      <c r="C27" s="42"/>
      <c r="E27" s="42" t="s">
        <v>18</v>
      </c>
      <c r="F27" s="42"/>
      <c r="G27" s="42"/>
      <c r="H27" s="42"/>
    </row>
    <row r="28" spans="2:8" s="39" customFormat="1" x14ac:dyDescent="0.2"/>
    <row r="29" spans="2:8" s="39" customFormat="1" x14ac:dyDescent="0.2"/>
    <row r="30" spans="2:8" s="39" customFormat="1" x14ac:dyDescent="0.2"/>
    <row r="31" spans="2:8" s="39" customFormat="1" x14ac:dyDescent="0.2"/>
    <row r="32" spans="2:8" s="39" customFormat="1" x14ac:dyDescent="0.2"/>
    <row r="33" spans="2:8" s="39" customFormat="1" x14ac:dyDescent="0.2"/>
    <row r="34" spans="2:8" s="39" customFormat="1" x14ac:dyDescent="0.2"/>
    <row r="35" spans="2:8" s="39" customFormat="1" x14ac:dyDescent="0.2"/>
    <row r="36" spans="2:8" s="39" customFormat="1" x14ac:dyDescent="0.2"/>
    <row r="37" spans="2:8" s="39" customFormat="1" x14ac:dyDescent="0.2"/>
    <row r="38" spans="2:8" s="39" customFormat="1" x14ac:dyDescent="0.2"/>
    <row r="39" spans="2:8" s="39" customFormat="1" x14ac:dyDescent="0.2"/>
    <row r="40" spans="2:8" s="39" customFormat="1" x14ac:dyDescent="0.2"/>
    <row r="41" spans="2:8" s="39" customFormat="1" x14ac:dyDescent="0.2"/>
    <row r="42" spans="2:8" s="39" customFormat="1" x14ac:dyDescent="0.2"/>
    <row r="43" spans="2:8" s="39" customFormat="1" x14ac:dyDescent="0.2"/>
    <row r="44" spans="2:8" s="39" customFormat="1" x14ac:dyDescent="0.2"/>
    <row r="45" spans="2:8" s="39" customFormat="1" x14ac:dyDescent="0.2"/>
    <row r="46" spans="2:8" s="39" customFormat="1" x14ac:dyDescent="0.2"/>
    <row r="47" spans="2:8" x14ac:dyDescent="0.2">
      <c r="B47" s="39"/>
      <c r="C47" s="39"/>
      <c r="D47" s="39"/>
      <c r="E47" s="39"/>
      <c r="F47" s="39"/>
      <c r="G47" s="39"/>
      <c r="H47" s="39"/>
    </row>
  </sheetData>
  <mergeCells count="11">
    <mergeCell ref="B26:C26"/>
    <mergeCell ref="B27:C27"/>
    <mergeCell ref="E26:H26"/>
    <mergeCell ref="E27:H27"/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94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Agregar_fila">
                <anchor moveWithCells="1" sizeWithCells="1">
                  <from>
                    <xdr:col>9</xdr:col>
                    <xdr:colOff>57150</xdr:colOff>
                    <xdr:row>9</xdr:row>
                    <xdr:rowOff>85725</xdr:rowOff>
                  </from>
                  <to>
                    <xdr:col>11</xdr:col>
                    <xdr:colOff>57150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Borrar_fila">
                <anchor moveWithCells="1" sizeWithCells="1">
                  <from>
                    <xdr:col>9</xdr:col>
                    <xdr:colOff>57150</xdr:colOff>
                    <xdr:row>11</xdr:row>
                    <xdr:rowOff>142875</xdr:rowOff>
                  </from>
                  <to>
                    <xdr:col>11</xdr:col>
                    <xdr:colOff>57150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Ericka  Mariscal</dc:creator>
  <cp:lastModifiedBy>Ericka  Mariscal</cp:lastModifiedBy>
  <cp:lastPrinted>2023-02-01T16:11:37Z</cp:lastPrinted>
  <dcterms:created xsi:type="dcterms:W3CDTF">2023-02-01T16:08:08Z</dcterms:created>
  <dcterms:modified xsi:type="dcterms:W3CDTF">2023-02-01T16:14:13Z</dcterms:modified>
</cp:coreProperties>
</file>